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hdgov-my.sharepoint.com/personal/gpreyes_shd_gov_co/Documents/2025/SOLICITUDES/Proposicion 245 de 2025 estampilla y recaudo no tributario/"/>
    </mc:Choice>
  </mc:AlternateContent>
  <xr:revisionPtr revIDLastSave="1" documentId="13_ncr:1_{8D4628E4-BAAB-41C4-A930-FB7D145280BE}" xr6:coauthVersionLast="47" xr6:coauthVersionMax="47" xr10:uidLastSave="{B2BB5275-E122-4471-9508-440139C05B4C}"/>
  <bookViews>
    <workbookView xWindow="-120" yWindow="-120" windowWidth="20730" windowHeight="11160" xr2:uid="{7B8E1B8A-5F3A-4AC5-BA02-D732548A432E}"/>
  </bookViews>
  <sheets>
    <sheet name="Tasas y contrib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4" l="1"/>
  <c r="N14" i="4"/>
  <c r="M14" i="4"/>
  <c r="L14" i="4"/>
  <c r="K14" i="4"/>
  <c r="J14" i="4"/>
  <c r="I14" i="4"/>
  <c r="H14" i="4"/>
  <c r="G14" i="4"/>
  <c r="F14" i="4"/>
  <c r="E14" i="4"/>
  <c r="D14" i="4"/>
  <c r="C14" i="4"/>
</calcChain>
</file>

<file path=xl/sharedStrings.xml><?xml version="1.0" encoding="utf-8"?>
<sst xmlns="http://schemas.openxmlformats.org/spreadsheetml/2006/main" count="7" uniqueCount="7">
  <si>
    <t xml:space="preserve">Fuente: SistemaOpget-  BogData </t>
  </si>
  <si>
    <t>VIGENCIA</t>
  </si>
  <si>
    <t>ESTAMPILLAS DISTRITALES</t>
  </si>
  <si>
    <t>Estampilla para el bienestar del adulto mayor</t>
  </si>
  <si>
    <t>Estampilla Universidad Distrital Francisco José de Caldas</t>
  </si>
  <si>
    <t>Estampilla pro cultura</t>
  </si>
  <si>
    <t>Estampilla Cincuenta años de labor de la Universidad Pedagógica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</si>
</sst>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1"/>
      <name val="Aptos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30">
    <xf numFmtId="0" fontId="0" fillId="0" borderId="0" xfId="0"/>
    <xf numFmtId="164" fontId="0" fillId="0" borderId="0" xfId="1" applyNumberFormat="1" applyFont="1" applyFill="1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164" fontId="0" fillId="2" borderId="0" xfId="1" applyNumberFormat="1" applyFont="1" applyFill="1"/>
    <xf numFmtId="0" fontId="0" fillId="2" borderId="3" xfId="0" applyFill="1" applyBorder="1" applyAlignment="1">
      <alignment wrapText="1"/>
    </xf>
    <xf numFmtId="0" fontId="3" fillId="2" borderId="5" xfId="2" quotePrefix="1" applyFont="1" applyFill="1" applyBorder="1" applyAlignment="1">
      <alignment horizontal="left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164" fontId="6" fillId="2" borderId="2" xfId="1" applyNumberFormat="1" applyFont="1" applyFill="1" applyBorder="1"/>
    <xf numFmtId="164" fontId="5" fillId="2" borderId="1" xfId="1" applyNumberFormat="1" applyFont="1" applyFill="1" applyBorder="1"/>
    <xf numFmtId="0" fontId="5" fillId="2" borderId="7" xfId="0" applyFont="1" applyFill="1" applyBorder="1" applyAlignment="1">
      <alignment horizontal="center"/>
    </xf>
    <xf numFmtId="17" fontId="5" fillId="2" borderId="8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7" fillId="2" borderId="7" xfId="0" applyFont="1" applyFill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4" fillId="2" borderId="0" xfId="2" quotePrefix="1" applyFont="1" applyFill="1" applyAlignment="1">
      <alignment horizontal="left"/>
    </xf>
    <xf numFmtId="0" fontId="6" fillId="2" borderId="9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wrapText="1"/>
    </xf>
    <xf numFmtId="164" fontId="6" fillId="2" borderId="9" xfId="1" applyNumberFormat="1" applyFont="1" applyFill="1" applyBorder="1" applyAlignment="1">
      <alignment wrapText="1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</cellXfs>
  <cellStyles count="4">
    <cellStyle name="Millares" xfId="1" builtinId="3"/>
    <cellStyle name="Normal" xfId="0" builtinId="0"/>
    <cellStyle name="Normal 2" xfId="2" xr:uid="{0CBA9C2D-EFA1-4C41-A3BD-23F2B0FB23D6}"/>
    <cellStyle name="Normal 3" xfId="3" xr:uid="{3EBBEB2D-845F-4480-A044-17EBBD06B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EA901-C880-4039-A0FD-B7D2998E0F17}">
  <dimension ref="A2:P15"/>
  <sheetViews>
    <sheetView showGridLines="0"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20" sqref="G20"/>
    </sheetView>
  </sheetViews>
  <sheetFormatPr baseColWidth="10" defaultRowHeight="15" x14ac:dyDescent="0.25"/>
  <cols>
    <col min="1" max="1" width="3.5703125" customWidth="1"/>
    <col min="2" max="2" width="34.7109375" style="2" customWidth="1"/>
    <col min="3" max="4" width="15.28515625" style="2" customWidth="1"/>
    <col min="5" max="5" width="15.140625" style="2" customWidth="1"/>
    <col min="6" max="6" width="14.28515625" style="2" customWidth="1"/>
    <col min="7" max="7" width="14.42578125" style="2" bestFit="1" customWidth="1"/>
    <col min="8" max="8" width="16.140625" style="2" customWidth="1"/>
    <col min="9" max="9" width="15.7109375" style="2" customWidth="1"/>
    <col min="10" max="10" width="15.42578125" style="2" customWidth="1"/>
    <col min="11" max="11" width="15.42578125" style="1" bestFit="1" customWidth="1"/>
    <col min="12" max="12" width="15.42578125" bestFit="1" customWidth="1"/>
    <col min="13" max="15" width="17" bestFit="1" customWidth="1"/>
  </cols>
  <sheetData>
    <row r="2" spans="1:16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5"/>
      <c r="L2" s="3"/>
      <c r="M2" s="3"/>
      <c r="N2" s="3"/>
      <c r="O2" s="3"/>
      <c r="P2" s="3"/>
    </row>
    <row r="3" spans="1:16" ht="15.75" thickBot="1" x14ac:dyDescent="0.3">
      <c r="A3" s="3"/>
      <c r="B3" s="4"/>
      <c r="C3" s="4"/>
      <c r="D3" s="4"/>
      <c r="E3" s="4"/>
      <c r="F3" s="4"/>
      <c r="G3" s="4"/>
      <c r="H3" s="4"/>
      <c r="I3" s="4"/>
      <c r="J3" s="4"/>
      <c r="K3" s="5"/>
      <c r="L3" s="3"/>
      <c r="M3" s="3"/>
      <c r="N3" s="3"/>
      <c r="O3" s="3"/>
      <c r="P3" s="3"/>
    </row>
    <row r="4" spans="1:16" ht="15.75" thickBot="1" x14ac:dyDescent="0.3">
      <c r="A4" s="3"/>
      <c r="B4" s="26" t="s">
        <v>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  <c r="P4" s="3"/>
    </row>
    <row r="5" spans="1:16" ht="15.75" thickBot="1" x14ac:dyDescent="0.3">
      <c r="A5" s="3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"/>
    </row>
    <row r="6" spans="1:16" ht="15.75" thickBot="1" x14ac:dyDescent="0.3">
      <c r="A6" s="3"/>
      <c r="B6" s="16" t="s">
        <v>1</v>
      </c>
      <c r="C6" s="19">
        <v>2012</v>
      </c>
      <c r="D6" s="19">
        <v>2013</v>
      </c>
      <c r="E6" s="19">
        <v>2014</v>
      </c>
      <c r="F6" s="19">
        <v>2015</v>
      </c>
      <c r="G6" s="19">
        <v>2016</v>
      </c>
      <c r="H6" s="19">
        <v>2017</v>
      </c>
      <c r="I6" s="19">
        <v>2018</v>
      </c>
      <c r="J6" s="19">
        <v>2019</v>
      </c>
      <c r="K6" s="9">
        <v>2020</v>
      </c>
      <c r="L6" s="9">
        <v>2021</v>
      </c>
      <c r="M6" s="9">
        <v>2022</v>
      </c>
      <c r="N6" s="9">
        <v>2023</v>
      </c>
      <c r="O6" s="9">
        <v>2024</v>
      </c>
      <c r="P6" s="3"/>
    </row>
    <row r="7" spans="1:16" x14ac:dyDescent="0.25">
      <c r="A7" s="3"/>
      <c r="B7" s="23" t="s">
        <v>3</v>
      </c>
      <c r="C7" s="25">
        <v>11476208000</v>
      </c>
      <c r="D7" s="25">
        <v>11424048000</v>
      </c>
      <c r="E7" s="25">
        <v>15291143206</v>
      </c>
      <c r="F7" s="25">
        <v>18365010635</v>
      </c>
      <c r="G7" s="25">
        <v>20480994574</v>
      </c>
      <c r="H7" s="25">
        <v>61977211000</v>
      </c>
      <c r="I7" s="25">
        <v>85980043360</v>
      </c>
      <c r="J7" s="25">
        <v>103559143676</v>
      </c>
      <c r="K7" s="25">
        <v>83376573140</v>
      </c>
      <c r="L7" s="25">
        <v>89203087000</v>
      </c>
      <c r="M7" s="25">
        <v>119332352000</v>
      </c>
      <c r="N7" s="25">
        <v>131755797000</v>
      </c>
      <c r="O7" s="25">
        <v>128597572000</v>
      </c>
      <c r="P7" s="18"/>
    </row>
    <row r="8" spans="1:16" ht="27" x14ac:dyDescent="0.25">
      <c r="A8" s="20"/>
      <c r="B8" s="10" t="s">
        <v>4</v>
      </c>
      <c r="C8" s="25">
        <v>23134904824</v>
      </c>
      <c r="D8" s="25">
        <v>24215093125</v>
      </c>
      <c r="E8" s="25">
        <v>32322875697</v>
      </c>
      <c r="F8" s="25">
        <v>38327111838</v>
      </c>
      <c r="G8" s="25">
        <v>33479268565</v>
      </c>
      <c r="H8" s="25">
        <v>37366484631</v>
      </c>
      <c r="I8" s="25">
        <v>39756971328</v>
      </c>
      <c r="J8" s="25">
        <v>47965033132</v>
      </c>
      <c r="K8" s="25">
        <v>33023731674.880001</v>
      </c>
      <c r="L8" s="25">
        <v>34286688400</v>
      </c>
      <c r="M8" s="25">
        <v>46561821400</v>
      </c>
      <c r="N8" s="25">
        <v>55200578000</v>
      </c>
      <c r="O8" s="25">
        <v>56041687000</v>
      </c>
      <c r="P8" s="3"/>
    </row>
    <row r="9" spans="1:16" x14ac:dyDescent="0.25">
      <c r="A9" s="20"/>
      <c r="B9" s="22" t="s">
        <v>5</v>
      </c>
      <c r="C9" s="25">
        <v>11476205000</v>
      </c>
      <c r="D9" s="25">
        <v>11424041000</v>
      </c>
      <c r="E9" s="25">
        <v>15291141206</v>
      </c>
      <c r="F9" s="25">
        <v>18363968635</v>
      </c>
      <c r="G9" s="25">
        <v>16626263608</v>
      </c>
      <c r="H9" s="25">
        <v>17916714425</v>
      </c>
      <c r="I9" s="25">
        <v>22051242819</v>
      </c>
      <c r="J9" s="25">
        <v>26313281667</v>
      </c>
      <c r="K9" s="25">
        <v>21075839000</v>
      </c>
      <c r="L9" s="25">
        <v>22402332000</v>
      </c>
      <c r="M9" s="25">
        <v>29867365000</v>
      </c>
      <c r="N9" s="25">
        <v>32944998000</v>
      </c>
      <c r="O9" s="25">
        <v>32150819000</v>
      </c>
      <c r="P9" s="3"/>
    </row>
    <row r="10" spans="1:16" ht="27" x14ac:dyDescent="0.25">
      <c r="A10" s="20"/>
      <c r="B10" s="10" t="s">
        <v>6</v>
      </c>
      <c r="C10" s="21">
        <v>0</v>
      </c>
      <c r="D10" s="10">
        <v>0</v>
      </c>
      <c r="E10" s="10">
        <v>0</v>
      </c>
      <c r="F10" s="25">
        <v>1218920798</v>
      </c>
      <c r="G10" s="25">
        <v>4196781917</v>
      </c>
      <c r="H10" s="25">
        <v>6088660298</v>
      </c>
      <c r="I10" s="25">
        <v>8887489160</v>
      </c>
      <c r="J10" s="25">
        <v>12721922830</v>
      </c>
      <c r="K10" s="25">
        <v>11105402825</v>
      </c>
      <c r="L10" s="11">
        <v>11494594482</v>
      </c>
      <c r="M10" s="11">
        <v>13803860339</v>
      </c>
      <c r="N10" s="11">
        <v>19772638377</v>
      </c>
      <c r="O10" s="11">
        <v>20108321032</v>
      </c>
      <c r="P10" s="3"/>
    </row>
    <row r="11" spans="1:16" x14ac:dyDescent="0.25">
      <c r="A11" s="20"/>
      <c r="B11" s="10"/>
      <c r="C11" s="21"/>
      <c r="D11" s="10"/>
      <c r="E11" s="10"/>
      <c r="F11" s="10"/>
      <c r="G11" s="10"/>
      <c r="H11" s="10"/>
      <c r="I11" s="10"/>
      <c r="J11" s="11"/>
      <c r="K11" s="11"/>
      <c r="L11" s="11"/>
      <c r="M11" s="11"/>
      <c r="N11" s="11"/>
      <c r="O11" s="11"/>
      <c r="P11" s="3"/>
    </row>
    <row r="12" spans="1:16" ht="15.75" thickBot="1" x14ac:dyDescent="0.3">
      <c r="A12" s="20"/>
      <c r="B12" s="24"/>
      <c r="C12" s="21"/>
      <c r="D12" s="10"/>
      <c r="E12" s="10"/>
      <c r="F12" s="10"/>
      <c r="G12" s="10"/>
      <c r="H12" s="10"/>
      <c r="I12" s="10"/>
      <c r="J12" s="10"/>
      <c r="K12" s="11"/>
      <c r="L12" s="11"/>
      <c r="M12" s="11"/>
      <c r="N12" s="11"/>
      <c r="O12" s="11"/>
      <c r="P12" s="3"/>
    </row>
    <row r="13" spans="1:16" ht="15.75" thickBot="1" x14ac:dyDescent="0.3">
      <c r="A13" s="3"/>
      <c r="B13" s="15"/>
      <c r="C13" s="17"/>
      <c r="D13" s="17"/>
      <c r="E13" s="17"/>
      <c r="F13" s="17"/>
      <c r="G13" s="17"/>
      <c r="H13" s="17"/>
      <c r="I13" s="17"/>
      <c r="J13" s="17"/>
      <c r="K13" s="13"/>
      <c r="L13" s="13"/>
      <c r="M13" s="13"/>
      <c r="N13" s="13"/>
      <c r="O13" s="14"/>
      <c r="P13" s="3"/>
    </row>
    <row r="14" spans="1:16" ht="18.75" thickBot="1" x14ac:dyDescent="0.3">
      <c r="A14" s="7"/>
      <c r="B14" s="8"/>
      <c r="C14" s="12">
        <f>SUM(C7:C13)</f>
        <v>46087317824</v>
      </c>
      <c r="D14" s="12">
        <f t="shared" ref="D14:O14" si="0">SUM(D7:D13)</f>
        <v>47063182125</v>
      </c>
      <c r="E14" s="12">
        <f t="shared" si="0"/>
        <v>62905160109</v>
      </c>
      <c r="F14" s="12">
        <f t="shared" si="0"/>
        <v>76275011906</v>
      </c>
      <c r="G14" s="12">
        <f t="shared" si="0"/>
        <v>74783308664</v>
      </c>
      <c r="H14" s="12">
        <f t="shared" si="0"/>
        <v>123349070354</v>
      </c>
      <c r="I14" s="12">
        <f t="shared" si="0"/>
        <v>156675746667</v>
      </c>
      <c r="J14" s="12">
        <f t="shared" si="0"/>
        <v>190559381305</v>
      </c>
      <c r="K14" s="12">
        <f t="shared" si="0"/>
        <v>148581546639.88</v>
      </c>
      <c r="L14" s="12">
        <f t="shared" si="0"/>
        <v>157386701882</v>
      </c>
      <c r="M14" s="12">
        <f t="shared" si="0"/>
        <v>209565398739</v>
      </c>
      <c r="N14" s="12">
        <f t="shared" si="0"/>
        <v>239674011377</v>
      </c>
      <c r="O14" s="12">
        <f t="shared" si="0"/>
        <v>236898399032</v>
      </c>
      <c r="P14" s="3"/>
    </row>
    <row r="15" spans="1:16" x14ac:dyDescent="0.25">
      <c r="A15" s="3"/>
      <c r="B15" s="6" t="s">
        <v>0</v>
      </c>
      <c r="C15" s="4"/>
      <c r="D15" s="4"/>
      <c r="E15" s="4"/>
      <c r="F15" s="4"/>
      <c r="G15" s="4"/>
      <c r="H15" s="4"/>
      <c r="I15" s="4"/>
      <c r="J15" s="4"/>
      <c r="K15" s="3"/>
      <c r="L15" s="3"/>
      <c r="M15" s="3"/>
      <c r="N15" s="3"/>
      <c r="O15" s="3"/>
      <c r="P15" s="3"/>
    </row>
  </sheetData>
  <mergeCells count="2">
    <mergeCell ref="B4:O4"/>
    <mergeCell ref="B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Tasas y contrib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Narda Lorena Camargo Chaparro</dc:creator>
  <cp:lastModifiedBy>Gina Paola Reyes Ruiz</cp:lastModifiedBy>
  <dcterms:created xsi:type="dcterms:W3CDTF">2024-12-30T14:02:05Z</dcterms:created>
  <dcterms:modified xsi:type="dcterms:W3CDTF">2025-02-20T12:50:37Z</dcterms:modified>
</cp:coreProperties>
</file>